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ARCHIVOS SANTOS 2DO TRIM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135"/>
  </bookViews>
  <sheets>
    <sheet name="EFE" sheetId="1" r:id="rId1"/>
  </sheets>
  <definedNames>
    <definedName name="ANEXO">#REF!</definedName>
    <definedName name="_xlnm.Print_Area" localSheetId="0">EFE!$B$2:$D$80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C60" i="1"/>
  <c r="C62" i="1" s="1"/>
</calcChain>
</file>

<file path=xl/sharedStrings.xml><?xml version="1.0" encoding="utf-8"?>
<sst xmlns="http://schemas.openxmlformats.org/spreadsheetml/2006/main" count="70" uniqueCount="62">
  <si>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</si>
  <si>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</si>
  <si>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</si>
  <si>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</si>
  <si>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</si>
  <si>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</si>
  <si>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</si>
  <si>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</si>
  <si>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</si>
  <si>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</si>
  <si>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</si>
  <si>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</si>
  <si>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</si>
  <si>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</si>
  <si>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</si>
  <si>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</si>
  <si>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</si>
  <si>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</si>
  <si>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</si>
  <si>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</si>
  <si>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</si>
  <si>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</si>
  <si>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</si>
  <si>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</si>
  <si>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</si>
  <si>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</si>
  <si>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</si>
  <si>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</si>
  <si>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</si>
  <si>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</si>
  <si>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</si>
  <si>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</si>
  <si>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</si>
  <si>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</si>
  <si>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</si>
  <si>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</si>
  <si>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</si>
  <si>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</si>
  <si>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</si>
  <si>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</si>
  <si>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</si>
  <si>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</si>
  <si>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</si>
  <si>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</si>
  <si>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</si>
  <si>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</si>
  <si>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</si>
  <si>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</si>
  <si>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</si>
  <si>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2021</t>
  </si>
  <si>
    <t>2022</t>
  </si>
  <si>
    <t>Del 01 de Enero al 30 de Junio de 2022 y del 01 de enero al 31 de diciembre de 2021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</si>
  <si>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</si>
  <si>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</si>
  <si>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</si>
  <si>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</si>
  <si>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</si>
  <si>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</si>
  <si>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</si>
  <si>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</si>
  <si>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</si>
  <si>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Consejo de Urbanización Muncipal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</si>
</sst>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7" zoomScaleNormal="97" workbookViewId="0">
      <selection activeCell="B2" sqref="B2:D2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3" t="s">
        <v>61</v>
      </c>
      <c r="C2" s="54"/>
      <c r="D2" s="55"/>
      <c r="E2" s="2"/>
      <c r="F2" s="2"/>
      <c r="G2" s="2"/>
      <c r="H2" s="2"/>
      <c r="I2" s="2"/>
    </row>
    <row r="3" spans="1:9" x14ac:dyDescent="0.2">
      <c r="A3" s="1"/>
      <c r="B3" s="56" t="s">
        <v>0</v>
      </c>
      <c r="C3" s="57"/>
      <c r="D3" s="58"/>
      <c r="E3" s="2"/>
      <c r="F3" s="2"/>
      <c r="G3" s="2"/>
      <c r="H3" s="2"/>
      <c r="I3" s="2"/>
    </row>
    <row r="4" spans="1:9" ht="12.75" thickBot="1" x14ac:dyDescent="0.25">
      <c r="A4" s="1"/>
      <c r="B4" s="59" t="s">
        <v>51</v>
      </c>
      <c r="C4" s="60"/>
      <c r="D4" s="61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50</v>
      </c>
      <c r="D5" s="38" t="s">
        <v>49</v>
      </c>
      <c r="E5" s="2"/>
      <c r="F5" s="2"/>
      <c r="G5" s="2"/>
      <c r="H5" s="2"/>
      <c r="I5" s="2"/>
    </row>
    <row r="6" spans="1:9" x14ac:dyDescent="0.2">
      <c r="A6" s="1"/>
      <c r="B6" s="47"/>
      <c r="C6" s="48"/>
      <c r="D6" s="49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34037846.82</v>
      </c>
      <c r="D8" s="20">
        <f>SUM(D9:D18)</f>
        <v>42797431.670000002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9393690.3699999992</v>
      </c>
      <c r="D15" s="22">
        <v>1881112.68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22041666.699999999</v>
      </c>
      <c r="D17" s="22">
        <v>25190476.190000001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2602489.75</v>
      </c>
      <c r="D18" s="22">
        <v>15725842.800000001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15656364.98</v>
      </c>
      <c r="D19" s="20">
        <f>SUM(D20:D35)</f>
        <v>29993428.119999997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14440861.68</v>
      </c>
      <c r="D20" s="22">
        <v>27335399.489999998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534286.55000000005</v>
      </c>
      <c r="D21" s="22">
        <v>1289330.1599999999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681216.75</v>
      </c>
      <c r="D22" s="22">
        <v>1368698.47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0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18381481.84</v>
      </c>
      <c r="D36" s="24">
        <f>SUM(D8-D19)</f>
        <v>12804003.550000004</v>
      </c>
      <c r="E36" s="2"/>
      <c r="F36" s="2"/>
      <c r="G36" s="2"/>
      <c r="H36" s="2"/>
      <c r="I36" s="2"/>
    </row>
    <row r="37" spans="1:9" x14ac:dyDescent="0.2">
      <c r="A37" s="1"/>
      <c r="B37" s="47"/>
      <c r="C37" s="48"/>
      <c r="D37" s="49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/>
      <c r="D40" s="27"/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/>
      <c r="D41" s="27"/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/>
      <c r="D42" s="27"/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6386158.1600000001</v>
      </c>
      <c r="D43" s="25">
        <f>SUM(D44:D46)</f>
        <v>13981018.93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6298294.0499999998</v>
      </c>
      <c r="D44" s="27">
        <v>13884484.82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87864.11</v>
      </c>
      <c r="D45" s="27">
        <v>96534.11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0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-6386158.1600000001</v>
      </c>
      <c r="D47" s="25">
        <f>D39-D43</f>
        <v>-13981018.93</v>
      </c>
      <c r="E47" s="2"/>
      <c r="F47" s="2"/>
      <c r="G47" s="2"/>
      <c r="H47" s="2"/>
      <c r="I47" s="2"/>
    </row>
    <row r="48" spans="1:9" x14ac:dyDescent="0.2">
      <c r="A48" s="1"/>
      <c r="B48" s="47"/>
      <c r="C48" s="48"/>
      <c r="D48" s="49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0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47"/>
      <c r="C61" s="48"/>
      <c r="D61" s="49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11995323.68</v>
      </c>
      <c r="D62" s="33">
        <f>SUM(D60,D47,D36)</f>
        <v>-1177015.3799999952</v>
      </c>
      <c r="E62" s="2"/>
      <c r="F62" s="2"/>
      <c r="G62" s="2"/>
      <c r="H62" s="2"/>
      <c r="I62" s="2"/>
    </row>
    <row r="63" spans="1:9" x14ac:dyDescent="0.2">
      <c r="A63" s="1"/>
      <c r="B63" s="47"/>
      <c r="C63" s="48"/>
      <c r="D63" s="49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688373.13</v>
      </c>
      <c r="D64" s="34">
        <v>1865388.51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12683696.810000001</v>
      </c>
      <c r="D65" s="34">
        <v>688373.13</v>
      </c>
      <c r="E65" s="2"/>
      <c r="F65" s="2"/>
      <c r="G65" s="2"/>
      <c r="H65" s="2"/>
      <c r="I65" s="2"/>
    </row>
    <row r="66" spans="1:9" ht="12.75" thickBot="1" x14ac:dyDescent="0.25">
      <c r="A66" s="1"/>
      <c r="B66" s="50"/>
      <c r="C66" s="51"/>
      <c r="D66" s="52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1" customFormat="1" ht="12.75" x14ac:dyDescent="0.2">
      <c r="A68" s="40"/>
      <c r="B68" s="39"/>
      <c r="C68" s="40"/>
      <c r="D68" s="40"/>
    </row>
    <row r="69" spans="1:9" s="41" customFormat="1" x14ac:dyDescent="0.2">
      <c r="A69" s="40"/>
      <c r="B69" s="40"/>
      <c r="C69" s="40"/>
      <c r="D69" s="40"/>
    </row>
    <row r="70" spans="1:9" s="41" customFormat="1" x14ac:dyDescent="0.2">
      <c r="A70" s="40"/>
      <c r="B70" s="40"/>
      <c r="C70" s="40"/>
      <c r="D70" s="40"/>
    </row>
    <row r="71" spans="1:9" s="41" customFormat="1" x14ac:dyDescent="0.2">
      <c r="A71" s="40"/>
      <c r="B71" s="40"/>
      <c r="C71" s="40"/>
      <c r="D71" s="40"/>
    </row>
    <row r="72" spans="1:9" s="41" customFormat="1" x14ac:dyDescent="0.2">
      <c r="A72" s="40"/>
      <c r="B72" s="43" t="s">
        <v>52</v>
      </c>
      <c r="C72" s="43" t="s">
        <v>53</v>
      </c>
      <c r="D72" s="43"/>
    </row>
    <row r="73" spans="1:9" s="41" customFormat="1" x14ac:dyDescent="0.2">
      <c r="B73" s="44" t="s">
        <v>54</v>
      </c>
      <c r="C73" s="45" t="s">
        <v>55</v>
      </c>
      <c r="D73" s="46"/>
    </row>
    <row r="74" spans="1:9" s="41" customFormat="1" x14ac:dyDescent="0.2">
      <c r="B74" s="44" t="s">
        <v>56</v>
      </c>
      <c r="C74" s="45" t="s">
        <v>57</v>
      </c>
      <c r="D74" s="46"/>
    </row>
    <row r="75" spans="1:9" s="41" customFormat="1" x14ac:dyDescent="0.2">
      <c r="B75" s="46"/>
      <c r="C75" s="46"/>
      <c r="D75" s="46"/>
    </row>
    <row r="76" spans="1:9" s="41" customFormat="1" x14ac:dyDescent="0.2">
      <c r="B76" s="46"/>
      <c r="C76" s="46"/>
      <c r="D76" s="46"/>
    </row>
    <row r="77" spans="1:9" s="41" customFormat="1" x14ac:dyDescent="0.2">
      <c r="B77" s="46"/>
      <c r="C77" s="46"/>
      <c r="D77" s="46"/>
    </row>
    <row r="78" spans="1:9" s="41" customFormat="1" x14ac:dyDescent="0.2">
      <c r="B78" s="46" t="s">
        <v>58</v>
      </c>
      <c r="C78" s="46"/>
      <c r="D78" s="46"/>
    </row>
    <row r="79" spans="1:9" s="41" customFormat="1" x14ac:dyDescent="0.2">
      <c r="B79" s="46" t="s">
        <v>59</v>
      </c>
      <c r="C79" s="46"/>
      <c r="D79" s="46"/>
    </row>
    <row r="80" spans="1:9" s="41" customFormat="1" x14ac:dyDescent="0.2">
      <c r="B80" s="46" t="s">
        <v>60</v>
      </c>
      <c r="C80" s="46"/>
      <c r="D80" s="46"/>
    </row>
    <row r="81" s="41" customFormat="1" x14ac:dyDescent="0.2"/>
    <row r="82" s="42" customFormat="1" x14ac:dyDescent="0.2"/>
    <row r="83" s="42" customFormat="1" x14ac:dyDescent="0.2"/>
    <row r="84" s="42" customFormat="1" x14ac:dyDescent="0.2"/>
    <row r="85" s="42" customFormat="1" x14ac:dyDescent="0.2"/>
    <row r="86" s="42" customFormat="1" x14ac:dyDescent="0.2"/>
    <row r="87" s="42" customFormat="1" x14ac:dyDescent="0.2"/>
    <row r="88" s="42" customFormat="1" x14ac:dyDescent="0.2"/>
    <row r="89" s="42" customFormat="1" x14ac:dyDescent="0.2"/>
    <row r="90" s="42" customFormat="1" x14ac:dyDescent="0.2"/>
    <row r="91" s="42" customFormat="1" x14ac:dyDescent="0.2"/>
    <row r="92" s="42" customFormat="1" x14ac:dyDescent="0.2"/>
    <row r="93" s="42" customFormat="1" x14ac:dyDescent="0.2"/>
    <row r="94" s="42" customFormat="1" x14ac:dyDescent="0.2"/>
    <row r="95" s="42" customFormat="1" x14ac:dyDescent="0.2"/>
    <row r="96" s="42" customFormat="1" x14ac:dyDescent="0.2"/>
    <row r="97" s="42" customFormat="1" x14ac:dyDescent="0.2"/>
    <row r="98" s="42" customFormat="1" x14ac:dyDescent="0.2"/>
    <row r="99" s="42" customFormat="1" x14ac:dyDescent="0.2"/>
    <row r="100" s="42" customFormat="1" x14ac:dyDescent="0.2"/>
    <row r="101" s="42" customFormat="1" x14ac:dyDescent="0.2"/>
    <row r="102" s="42" customFormat="1" x14ac:dyDescent="0.2"/>
    <row r="103" s="42" customFormat="1" x14ac:dyDescent="0.2"/>
    <row r="104" s="42" customFormat="1" x14ac:dyDescent="0.2"/>
    <row r="105" s="42" customFormat="1" x14ac:dyDescent="0.2"/>
    <row r="106" s="42" customFormat="1" x14ac:dyDescent="0.2"/>
    <row r="107" s="42" customFormat="1" x14ac:dyDescent="0.2"/>
    <row r="108" s="42" customFormat="1" x14ac:dyDescent="0.2"/>
    <row r="109" s="42" customFormat="1" x14ac:dyDescent="0.2"/>
    <row r="110" s="42" customFormat="1" x14ac:dyDescent="0.2"/>
    <row r="111" s="42" customFormat="1" x14ac:dyDescent="0.2"/>
    <row r="112" s="42" customFormat="1" x14ac:dyDescent="0.2"/>
    <row r="113" s="42" customFormat="1" x14ac:dyDescent="0.2"/>
    <row r="114" s="42" customFormat="1" x14ac:dyDescent="0.2"/>
    <row r="115" s="42" customFormat="1" x14ac:dyDescent="0.2"/>
    <row r="116" s="42" customFormat="1" x14ac:dyDescent="0.2"/>
    <row r="117" s="42" customFormat="1" x14ac:dyDescent="0.2"/>
    <row r="118" s="42" customFormat="1" x14ac:dyDescent="0.2"/>
    <row r="119" s="42" customFormat="1" x14ac:dyDescent="0.2"/>
    <row r="120" s="42" customFormat="1" x14ac:dyDescent="0.2"/>
    <row r="121" s="42" customFormat="1" x14ac:dyDescent="0.2"/>
    <row r="122" s="42" customFormat="1" x14ac:dyDescent="0.2"/>
    <row r="123" s="42" customFormat="1" x14ac:dyDescent="0.2"/>
    <row r="124" s="42" customFormat="1" x14ac:dyDescent="0.2"/>
    <row r="125" s="42" customFormat="1" x14ac:dyDescent="0.2"/>
    <row r="126" s="42" customFormat="1" x14ac:dyDescent="0.2"/>
    <row r="127" s="42" customFormat="1" x14ac:dyDescent="0.2"/>
    <row r="128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  <row r="135" s="42" customFormat="1" x14ac:dyDescent="0.2"/>
    <row r="136" s="42" customFormat="1" x14ac:dyDescent="0.2"/>
    <row r="137" s="42" customFormat="1" x14ac:dyDescent="0.2"/>
    <row r="138" s="42" customFormat="1" x14ac:dyDescent="0.2"/>
    <row r="139" s="42" customFormat="1" x14ac:dyDescent="0.2"/>
    <row r="140" s="42" customFormat="1" x14ac:dyDescent="0.2"/>
    <row r="141" s="42" customFormat="1" x14ac:dyDescent="0.2"/>
    <row r="142" s="42" customFormat="1" x14ac:dyDescent="0.2"/>
    <row r="143" s="42" customFormat="1" x14ac:dyDescent="0.2"/>
    <row r="144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2022-07-08T15:23:39Z</cp:lastPrinted>
  <dcterms:created xsi:type="dcterms:W3CDTF">2019-12-03T19:09:42Z</dcterms:created>
  <dcterms:modified xsi:type="dcterms:W3CDTF">2022-07-08T15:23:43Z</dcterms:modified>
</cp:coreProperties>
</file>